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PWD 260492 Stormwater Aquatic and Right of Way Weed Control\Published Documents\"/>
    </mc:Choice>
  </mc:AlternateContent>
  <xr:revisionPtr revIDLastSave="0" documentId="8_{61ADC207-B044-4CDE-A75D-52E47CA75F0B}" xr6:coauthVersionLast="47" xr6:coauthVersionMax="47" xr10:uidLastSave="{00000000-0000-0000-0000-000000000000}"/>
  <bookViews>
    <workbookView xWindow="6675" yWindow="2490" windowWidth="21600" windowHeight="11295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32" i="1" l="1"/>
</calcChain>
</file>

<file path=xl/sharedStrings.xml><?xml version="1.0" encoding="utf-8"?>
<sst xmlns="http://schemas.openxmlformats.org/spreadsheetml/2006/main" count="105" uniqueCount="100">
  <si>
    <t>DESCRIPTION</t>
  </si>
  <si>
    <t>EXTENDED COST</t>
  </si>
  <si>
    <t>Bidder name</t>
  </si>
  <si>
    <t>Bidder Location</t>
  </si>
  <si>
    <t>ENTER COMPANY NAME HERE</t>
  </si>
  <si>
    <t>ENTER OFFICE LOCATION HERE</t>
  </si>
  <si>
    <t>ITEM</t>
  </si>
  <si>
    <t xml:space="preserve">  ANNUAL PRICING  </t>
  </si>
  <si>
    <t>CONTRACT# PWD/260492</t>
  </si>
  <si>
    <t>DRA#154</t>
  </si>
  <si>
    <t>2300 N MAGNOLIA AVE (Toms Park)</t>
  </si>
  <si>
    <t>TREATMENTS</t>
  </si>
  <si>
    <t>ACRES</t>
  </si>
  <si>
    <t>PARCEL #</t>
  </si>
  <si>
    <t>TREATMENT COST</t>
  </si>
  <si>
    <t>25292-000-00</t>
  </si>
  <si>
    <t>DRA#417</t>
  </si>
  <si>
    <t>Nature Park SE 30TH AVE &amp; SE 17TH ST</t>
  </si>
  <si>
    <t>20509-000-14</t>
  </si>
  <si>
    <t>DRA#99</t>
  </si>
  <si>
    <t>NE 3RD ST &amp; NE WATULA AVE (Tuscawilla Park)</t>
  </si>
  <si>
    <t>28220-000-00</t>
  </si>
  <si>
    <t>DRA#54</t>
  </si>
  <si>
    <t>NE 10th Ave &amp; NE 6th St (Chazal Park)</t>
  </si>
  <si>
    <t>2614-014-000</t>
  </si>
  <si>
    <t>DRA#333</t>
  </si>
  <si>
    <t>SW 9TH AVE &amp; SW 7TH ST (EL Foster Park)</t>
  </si>
  <si>
    <t>2850+000-000</t>
  </si>
  <si>
    <t>DRA#144</t>
  </si>
  <si>
    <t>SW 5TH ST &amp; SW 9TH AVE (EL Foster Park)</t>
  </si>
  <si>
    <t>DRA#274</t>
  </si>
  <si>
    <t>SE 12TH ST &amp; SE 12TH CT NW CORNER (Scotty Andrews Park)</t>
  </si>
  <si>
    <t>2897-000-000</t>
  </si>
  <si>
    <t>DRA#273</t>
  </si>
  <si>
    <t>28961-000-000</t>
  </si>
  <si>
    <t>DRA#239</t>
  </si>
  <si>
    <t>SE 8TH AVE &amp; SE 22ND ST SE CORNER (Fisher Park)</t>
  </si>
  <si>
    <t>SE 17TH ST &amp; SE 14TH AVE SE CORNER (Ritterhof Park)</t>
  </si>
  <si>
    <t>30490-000-000</t>
  </si>
  <si>
    <t>DRA#79</t>
  </si>
  <si>
    <t>Muni Golf Course NE 36th Ave/NE 7th St</t>
  </si>
  <si>
    <t>28105-000-00</t>
  </si>
  <si>
    <t>DRA#400</t>
  </si>
  <si>
    <t>Muni Golf Course Hole #1 Green</t>
  </si>
  <si>
    <t>DRA#401</t>
  </si>
  <si>
    <t>Muni Golf Course Hole #5 Green</t>
  </si>
  <si>
    <t>DRA#402</t>
  </si>
  <si>
    <t>3301 NE FT KING ST - DRA NEXT TO MARION SPRINGS (Ft King Tennis)</t>
  </si>
  <si>
    <t>DRA#94</t>
  </si>
  <si>
    <t>NE 40th Ave &amp; NE 17th Pl (Silver Pines Park)</t>
  </si>
  <si>
    <t>27294-003-00</t>
  </si>
  <si>
    <t>DRA#50</t>
  </si>
  <si>
    <t>NE 18TH AVE &amp; NE 4TH ST</t>
  </si>
  <si>
    <t>2830-000-013</t>
  </si>
  <si>
    <t>DRA#216</t>
  </si>
  <si>
    <t>SE 8TH ST &amp; SE 36TH AVE NORTH SIDE</t>
  </si>
  <si>
    <t>27706-000-00</t>
  </si>
  <si>
    <t>DRA#217</t>
  </si>
  <si>
    <t>SE 8TH ST &amp; SE 36TH AVE EAST SIDE</t>
  </si>
  <si>
    <t>29640-001-00</t>
  </si>
  <si>
    <t>DRA#237</t>
  </si>
  <si>
    <t>SE 19TH ST &amp; SE 7TH AVE</t>
  </si>
  <si>
    <t>2920+007-000</t>
  </si>
  <si>
    <t>DRA#59</t>
  </si>
  <si>
    <t>NE 7TH LN &amp; NE 31ST AVE BEHIND WENDYS ON SR 40</t>
  </si>
  <si>
    <t>2690-005-004</t>
  </si>
  <si>
    <t>DRA#312</t>
  </si>
  <si>
    <t>SR 200 @ 3400 BLK</t>
  </si>
  <si>
    <t>2372+001-001</t>
  </si>
  <si>
    <t>DRA#37</t>
  </si>
  <si>
    <t>NE JACKSONVILLE RD @ NE 20TH ST</t>
  </si>
  <si>
    <t>25116+007-00</t>
  </si>
  <si>
    <t>DRA#39</t>
  </si>
  <si>
    <t>105 NE 28TH AVE MUNI GOLF COURSE</t>
  </si>
  <si>
    <t>2782-000-000</t>
  </si>
  <si>
    <t>DRA#270</t>
  </si>
  <si>
    <t>Tunipseed Park SE 13th Ave &amp; SE 7th St</t>
  </si>
  <si>
    <t>2836-001-007</t>
  </si>
  <si>
    <t>DRA#87</t>
  </si>
  <si>
    <t>Tuscawilla Park West Pond</t>
  </si>
  <si>
    <t>28237-007-00</t>
  </si>
  <si>
    <t>ADDITIONAL HERBIICDES COST PER 1/4 ACRE TREATMENT</t>
  </si>
  <si>
    <t xml:space="preserve">Diquat </t>
  </si>
  <si>
    <t xml:space="preserve">Copper Sulfate </t>
  </si>
  <si>
    <t>Rodeo</t>
  </si>
  <si>
    <t>Glyphosate</t>
  </si>
  <si>
    <t>Endothall</t>
  </si>
  <si>
    <t>Fluridone</t>
  </si>
  <si>
    <t>COST</t>
  </si>
  <si>
    <t>ADDITIONAL HERBICIDES FOR RIGHT OF WAY PER FT TREATMENT</t>
  </si>
  <si>
    <t>COST PER 1FT L X 6FT D (MAX)</t>
  </si>
  <si>
    <t>Aminopyralid</t>
  </si>
  <si>
    <t>Imazapyr</t>
  </si>
  <si>
    <t>Tricloyr</t>
  </si>
  <si>
    <t>COGONGRASS TREATMENT PER 1/4 ACRE TREATMENT AREA</t>
  </si>
  <si>
    <t>COST PER 1/4 ACRE</t>
  </si>
  <si>
    <t>ADDITIONAL HERBICIDES PRICING</t>
  </si>
  <si>
    <t>The cost of additional herbicides will not be included in the total bid amount when determining the bid award.</t>
  </si>
  <si>
    <t>STORMWATER AQUATIC AND RIGHT OF WAY WEED CONTROL</t>
  </si>
  <si>
    <r>
      <t xml:space="preserve"> </t>
    </r>
    <r>
      <rPr>
        <b/>
        <sz val="11"/>
        <color rgb="FFFFFF00"/>
        <rFont val="Gadugi"/>
        <family val="2"/>
      </rPr>
      <t xml:space="preserve">REVISED </t>
    </r>
    <r>
      <rPr>
        <b/>
        <sz val="11"/>
        <color theme="0"/>
        <rFont val="Gadugi"/>
        <family val="2"/>
      </rPr>
      <t>Exhibit B - PRICE PROPOSAL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</si>
</sst>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b/>
      <sz val="11"/>
      <name val="Gadugi"/>
      <family val="2"/>
    </font>
    <font>
      <b/>
      <sz val="11"/>
      <color theme="0"/>
      <name val="Gadugi"/>
      <family val="2"/>
    </font>
    <font>
      <sz val="11"/>
      <color theme="0"/>
      <name val="Gadugi"/>
      <family val="2"/>
    </font>
    <font>
      <b/>
      <sz val="11"/>
      <color rgb="FF0A9050"/>
      <name val="Gadugi"/>
      <family val="2"/>
    </font>
    <font>
      <sz val="11"/>
      <name val="Gadug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Gadugi"/>
      <family val="2"/>
    </font>
    <font>
      <b/>
      <sz val="11"/>
      <color theme="1"/>
      <name val="Segoe UI"/>
      <family val="2"/>
    </font>
    <font>
      <b/>
      <sz val="11"/>
      <color rgb="FFFFFF00"/>
      <name val="Gadug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FB8C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5">
    <xf numFmtId="0" fontId="0" fillId="0" borderId="0" xfId="0"/>
    <xf numFmtId="0" fontId="4" fillId="0" borderId="0" xfId="0" applyFont="1" applyProtection="1"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4" fontId="5" fillId="0" borderId="11" xfId="1" applyFont="1" applyFill="1" applyBorder="1" applyAlignment="1">
      <alignment horizontal="center" vertical="center"/>
    </xf>
    <xf numFmtId="44" fontId="6" fillId="4" borderId="11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164" fontId="7" fillId="3" borderId="6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11" fillId="6" borderId="0" xfId="0" applyFont="1" applyFill="1"/>
    <xf numFmtId="0" fontId="11" fillId="6" borderId="0" xfId="0" applyFont="1" applyFill="1" applyAlignment="1">
      <alignment horizontal="center"/>
    </xf>
    <xf numFmtId="164" fontId="0" fillId="0" borderId="1" xfId="0" applyNumberFormat="1" applyBorder="1"/>
    <xf numFmtId="164" fontId="11" fillId="0" borderId="1" xfId="0" applyNumberFormat="1" applyFont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9" fillId="5" borderId="1" xfId="2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9" fillId="5" borderId="17" xfId="2" applyFont="1" applyFill="1" applyBorder="1" applyAlignment="1" applyProtection="1">
      <alignment horizontal="left" vertical="center"/>
      <protection locked="0"/>
    </xf>
    <xf numFmtId="0" fontId="9" fillId="5" borderId="4" xfId="2" applyFont="1" applyFill="1" applyBorder="1" applyAlignment="1" applyProtection="1">
      <alignment horizontal="left" vertical="center"/>
      <protection locked="0"/>
    </xf>
    <xf numFmtId="0" fontId="9" fillId="5" borderId="19" xfId="2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44" fontId="6" fillId="4" borderId="14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FB8C3"/>
      <color rgb="FF7A9FCC"/>
      <color rgb="FFACD1D8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G71"/>
  <sheetViews>
    <sheetView tabSelected="1" zoomScaleNormal="100" workbookViewId="0">
      <selection activeCell="B1" sqref="B1"/>
    </sheetView>
  </sheetViews>
  <sheetFormatPr defaultColWidth="17.28515625" defaultRowHeight="15" x14ac:dyDescent="0.25"/>
  <cols>
    <col min="1" max="1" width="11.42578125" style="10" customWidth="1"/>
    <col min="2" max="2" width="55" style="11" bestFit="1" customWidth="1"/>
    <col min="3" max="3" width="21.85546875" style="12" customWidth="1"/>
    <col min="4" max="4" width="13.140625" style="12" customWidth="1"/>
    <col min="5" max="5" width="22.7109375" style="12" customWidth="1"/>
    <col min="6" max="6" width="21.140625" style="19" customWidth="1"/>
    <col min="7" max="7" width="25.140625" style="12" customWidth="1"/>
    <col min="8" max="16384" width="17.28515625" style="1"/>
  </cols>
  <sheetData>
    <row r="1" spans="1:7" ht="33.75" customHeight="1" thickTop="1" x14ac:dyDescent="0.25">
      <c r="A1" s="13" t="s">
        <v>99</v>
      </c>
      <c r="B1" s="14"/>
      <c r="C1" s="14"/>
      <c r="D1" s="14"/>
      <c r="E1" s="14"/>
      <c r="F1" s="16"/>
      <c r="G1" s="15" t="s">
        <v>8</v>
      </c>
    </row>
    <row r="2" spans="1:7" ht="20.100000000000001" customHeight="1" x14ac:dyDescent="0.25">
      <c r="A2" s="42"/>
      <c r="B2" s="43"/>
      <c r="C2" s="43"/>
      <c r="D2" s="43"/>
      <c r="E2" s="43"/>
      <c r="F2" s="43"/>
      <c r="G2" s="44"/>
    </row>
    <row r="3" spans="1:7" ht="26.1" customHeight="1" x14ac:dyDescent="0.25">
      <c r="A3" s="47"/>
      <c r="B3" s="45" t="s">
        <v>2</v>
      </c>
      <c r="C3" s="45"/>
      <c r="D3" s="45"/>
      <c r="E3" s="50" t="s">
        <v>3</v>
      </c>
      <c r="F3" s="51"/>
      <c r="G3" s="52"/>
    </row>
    <row r="4" spans="1:7" ht="26.1" customHeight="1" x14ac:dyDescent="0.25">
      <c r="A4" s="47"/>
      <c r="B4" s="46" t="s">
        <v>4</v>
      </c>
      <c r="C4" s="46"/>
      <c r="D4" s="46"/>
      <c r="E4" s="53" t="s">
        <v>5</v>
      </c>
      <c r="F4" s="54"/>
      <c r="G4" s="55"/>
    </row>
    <row r="5" spans="1:7" ht="20.100000000000001" customHeight="1" x14ac:dyDescent="0.25">
      <c r="A5" s="59"/>
      <c r="B5" s="60"/>
      <c r="C5" s="60"/>
      <c r="D5" s="60"/>
      <c r="E5" s="60"/>
      <c r="F5" s="60"/>
      <c r="G5" s="61"/>
    </row>
    <row r="6" spans="1:7" s="5" customFormat="1" ht="25.15" customHeight="1" x14ac:dyDescent="0.25">
      <c r="A6" s="56" t="s">
        <v>98</v>
      </c>
      <c r="B6" s="57"/>
      <c r="C6" s="57"/>
      <c r="D6" s="57"/>
      <c r="E6" s="57"/>
      <c r="F6" s="57"/>
      <c r="G6" s="58"/>
    </row>
    <row r="7" spans="1:7" s="5" customFormat="1" ht="30.75" customHeight="1" x14ac:dyDescent="0.25">
      <c r="A7" s="2" t="s">
        <v>6</v>
      </c>
      <c r="B7" s="3" t="s">
        <v>0</v>
      </c>
      <c r="C7" s="3" t="s">
        <v>12</v>
      </c>
      <c r="D7" s="24" t="s">
        <v>11</v>
      </c>
      <c r="E7" s="24" t="s">
        <v>13</v>
      </c>
      <c r="F7" s="17" t="s">
        <v>14</v>
      </c>
      <c r="G7" s="4" t="s">
        <v>1</v>
      </c>
    </row>
    <row r="8" spans="1:7" s="5" customFormat="1" x14ac:dyDescent="0.25">
      <c r="A8" s="25" t="s">
        <v>9</v>
      </c>
      <c r="B8" s="28" t="s">
        <v>10</v>
      </c>
      <c r="C8" s="26">
        <v>2.71</v>
      </c>
      <c r="D8" s="6">
        <v>12</v>
      </c>
      <c r="E8" s="27" t="s">
        <v>15</v>
      </c>
      <c r="F8" s="18"/>
      <c r="G8" s="7">
        <f>F8*D8</f>
        <v>0</v>
      </c>
    </row>
    <row r="9" spans="1:7" s="5" customFormat="1" x14ac:dyDescent="0.25">
      <c r="A9" s="25" t="s">
        <v>16</v>
      </c>
      <c r="B9" s="28" t="s">
        <v>17</v>
      </c>
      <c r="C9" s="27">
        <v>3.26</v>
      </c>
      <c r="D9" s="6">
        <v>12</v>
      </c>
      <c r="E9" s="27" t="s">
        <v>18</v>
      </c>
      <c r="F9" s="18"/>
      <c r="G9" s="7">
        <f t="shared" ref="G9:G31" si="0">F9*D9</f>
        <v>0</v>
      </c>
    </row>
    <row r="10" spans="1:7" s="5" customFormat="1" x14ac:dyDescent="0.25">
      <c r="A10" s="25" t="s">
        <v>19</v>
      </c>
      <c r="B10" s="28" t="s">
        <v>20</v>
      </c>
      <c r="C10" s="27">
        <v>10.15</v>
      </c>
      <c r="D10" s="6">
        <v>12</v>
      </c>
      <c r="E10" s="27" t="s">
        <v>21</v>
      </c>
      <c r="F10" s="18"/>
      <c r="G10" s="7">
        <f t="shared" si="0"/>
        <v>0</v>
      </c>
    </row>
    <row r="11" spans="1:7" s="5" customFormat="1" x14ac:dyDescent="0.25">
      <c r="A11" s="25" t="s">
        <v>22</v>
      </c>
      <c r="B11" s="28" t="s">
        <v>23</v>
      </c>
      <c r="C11" s="27">
        <v>0.91</v>
      </c>
      <c r="D11" s="6">
        <v>12</v>
      </c>
      <c r="E11" s="27" t="s">
        <v>24</v>
      </c>
      <c r="F11" s="18"/>
      <c r="G11" s="7">
        <f t="shared" si="0"/>
        <v>0</v>
      </c>
    </row>
    <row r="12" spans="1:7" s="5" customFormat="1" x14ac:dyDescent="0.25">
      <c r="A12" s="25" t="s">
        <v>25</v>
      </c>
      <c r="B12" s="28" t="s">
        <v>26</v>
      </c>
      <c r="C12" s="27">
        <v>4.5599999999999996</v>
      </c>
      <c r="D12" s="6">
        <v>12</v>
      </c>
      <c r="E12" s="27" t="s">
        <v>27</v>
      </c>
      <c r="F12" s="18"/>
      <c r="G12" s="7">
        <f t="shared" si="0"/>
        <v>0</v>
      </c>
    </row>
    <row r="13" spans="1:7" s="5" customFormat="1" x14ac:dyDescent="0.25">
      <c r="A13" s="25" t="s">
        <v>28</v>
      </c>
      <c r="B13" s="28" t="s">
        <v>29</v>
      </c>
      <c r="C13" s="27">
        <v>4.5999999999999996</v>
      </c>
      <c r="D13" s="6">
        <v>12</v>
      </c>
      <c r="E13" s="27" t="s">
        <v>27</v>
      </c>
      <c r="F13" s="18"/>
      <c r="G13" s="7">
        <f t="shared" si="0"/>
        <v>0</v>
      </c>
    </row>
    <row r="14" spans="1:7" s="5" customFormat="1" ht="30" x14ac:dyDescent="0.25">
      <c r="A14" s="20" t="s">
        <v>30</v>
      </c>
      <c r="B14" s="29" t="s">
        <v>31</v>
      </c>
      <c r="C14" s="27">
        <v>0.79</v>
      </c>
      <c r="D14" s="6">
        <v>12</v>
      </c>
      <c r="E14" s="27" t="s">
        <v>32</v>
      </c>
      <c r="F14" s="18"/>
      <c r="G14" s="7">
        <f t="shared" si="0"/>
        <v>0</v>
      </c>
    </row>
    <row r="15" spans="1:7" s="5" customFormat="1" ht="30" x14ac:dyDescent="0.25">
      <c r="A15" s="22" t="s">
        <v>33</v>
      </c>
      <c r="B15" s="29" t="s">
        <v>37</v>
      </c>
      <c r="C15" s="27">
        <v>1.3</v>
      </c>
      <c r="D15" s="6">
        <v>12</v>
      </c>
      <c r="E15" s="27" t="s">
        <v>34</v>
      </c>
      <c r="F15" s="18"/>
      <c r="G15" s="7">
        <f t="shared" si="0"/>
        <v>0</v>
      </c>
    </row>
    <row r="16" spans="1:7" s="5" customFormat="1" x14ac:dyDescent="0.25">
      <c r="A16" s="22" t="s">
        <v>35</v>
      </c>
      <c r="B16" s="28" t="s">
        <v>36</v>
      </c>
      <c r="C16" s="27">
        <v>0.98</v>
      </c>
      <c r="D16" s="6">
        <v>12</v>
      </c>
      <c r="E16" s="27" t="s">
        <v>38</v>
      </c>
      <c r="F16" s="18"/>
      <c r="G16" s="7">
        <f t="shared" si="0"/>
        <v>0</v>
      </c>
    </row>
    <row r="17" spans="1:7" s="5" customFormat="1" x14ac:dyDescent="0.25">
      <c r="A17" s="22" t="s">
        <v>39</v>
      </c>
      <c r="B17" s="28" t="s">
        <v>40</v>
      </c>
      <c r="C17" s="27">
        <v>0.96</v>
      </c>
      <c r="D17" s="6">
        <v>12</v>
      </c>
      <c r="E17" s="27" t="s">
        <v>41</v>
      </c>
      <c r="F17" s="18"/>
      <c r="G17" s="7">
        <f t="shared" si="0"/>
        <v>0</v>
      </c>
    </row>
    <row r="18" spans="1:7" s="5" customFormat="1" x14ac:dyDescent="0.25">
      <c r="A18" s="22" t="s">
        <v>42</v>
      </c>
      <c r="B18" s="28" t="s">
        <v>43</v>
      </c>
      <c r="C18" s="27">
        <v>1.59</v>
      </c>
      <c r="D18" s="6">
        <v>12</v>
      </c>
      <c r="E18" s="27" t="s">
        <v>41</v>
      </c>
      <c r="F18" s="18"/>
      <c r="G18" s="7">
        <f t="shared" si="0"/>
        <v>0</v>
      </c>
    </row>
    <row r="19" spans="1:7" s="5" customFormat="1" x14ac:dyDescent="0.25">
      <c r="A19" s="22" t="s">
        <v>44</v>
      </c>
      <c r="B19" s="28" t="s">
        <v>45</v>
      </c>
      <c r="C19" s="27">
        <v>1.7</v>
      </c>
      <c r="D19" s="6">
        <v>12</v>
      </c>
      <c r="E19" s="27" t="s">
        <v>41</v>
      </c>
      <c r="F19" s="18"/>
      <c r="G19" s="7">
        <f t="shared" si="0"/>
        <v>0</v>
      </c>
    </row>
    <row r="20" spans="1:7" s="5" customFormat="1" ht="30" x14ac:dyDescent="0.25">
      <c r="A20" s="20" t="s">
        <v>46</v>
      </c>
      <c r="B20" s="29" t="s">
        <v>47</v>
      </c>
      <c r="C20" s="27">
        <v>0.14000000000000001</v>
      </c>
      <c r="D20" s="6">
        <v>12</v>
      </c>
      <c r="E20" s="27" t="s">
        <v>41</v>
      </c>
      <c r="F20" s="18"/>
      <c r="G20" s="7">
        <f t="shared" si="0"/>
        <v>0</v>
      </c>
    </row>
    <row r="21" spans="1:7" s="5" customFormat="1" x14ac:dyDescent="0.25">
      <c r="A21" s="22" t="s">
        <v>48</v>
      </c>
      <c r="B21" s="28" t="s">
        <v>49</v>
      </c>
      <c r="C21" s="27">
        <v>4.08</v>
      </c>
      <c r="D21" s="6">
        <v>12</v>
      </c>
      <c r="E21" s="27" t="s">
        <v>50</v>
      </c>
      <c r="F21" s="18"/>
      <c r="G21" s="7">
        <f t="shared" si="0"/>
        <v>0</v>
      </c>
    </row>
    <row r="22" spans="1:7" s="5" customFormat="1" x14ac:dyDescent="0.25">
      <c r="A22" s="22" t="s">
        <v>51</v>
      </c>
      <c r="B22" s="28" t="s">
        <v>52</v>
      </c>
      <c r="C22" s="27">
        <v>1.33</v>
      </c>
      <c r="D22" s="6">
        <v>12</v>
      </c>
      <c r="E22" s="27" t="s">
        <v>53</v>
      </c>
      <c r="F22" s="18"/>
      <c r="G22" s="7">
        <f t="shared" si="0"/>
        <v>0</v>
      </c>
    </row>
    <row r="23" spans="1:7" s="5" customFormat="1" ht="21" customHeight="1" x14ac:dyDescent="0.25">
      <c r="A23" s="22" t="s">
        <v>54</v>
      </c>
      <c r="B23" s="28" t="s">
        <v>55</v>
      </c>
      <c r="C23" s="27">
        <v>1.3</v>
      </c>
      <c r="D23" s="6">
        <v>12</v>
      </c>
      <c r="E23" s="27" t="s">
        <v>56</v>
      </c>
      <c r="F23" s="18"/>
      <c r="G23" s="7">
        <f t="shared" si="0"/>
        <v>0</v>
      </c>
    </row>
    <row r="24" spans="1:7" s="5" customFormat="1" ht="23.25" customHeight="1" x14ac:dyDescent="0.25">
      <c r="A24" s="21" t="s">
        <v>57</v>
      </c>
      <c r="B24" s="28" t="s">
        <v>58</v>
      </c>
      <c r="C24" s="27">
        <v>4.0599999999999996</v>
      </c>
      <c r="D24" s="6">
        <v>12</v>
      </c>
      <c r="E24" s="27" t="s">
        <v>59</v>
      </c>
      <c r="F24" s="18"/>
      <c r="G24" s="7">
        <f t="shared" si="0"/>
        <v>0</v>
      </c>
    </row>
    <row r="25" spans="1:7" s="5" customFormat="1" x14ac:dyDescent="0.25">
      <c r="A25" s="25" t="s">
        <v>60</v>
      </c>
      <c r="B25" s="28" t="s">
        <v>61</v>
      </c>
      <c r="C25" s="27">
        <v>1.78</v>
      </c>
      <c r="D25" s="6">
        <v>12</v>
      </c>
      <c r="E25" s="27" t="s">
        <v>62</v>
      </c>
      <c r="F25" s="18"/>
      <c r="G25" s="7">
        <f t="shared" si="0"/>
        <v>0</v>
      </c>
    </row>
    <row r="26" spans="1:7" s="5" customFormat="1" x14ac:dyDescent="0.25">
      <c r="A26" s="25" t="s">
        <v>63</v>
      </c>
      <c r="B26" s="28" t="s">
        <v>64</v>
      </c>
      <c r="C26" s="27">
        <v>1.85</v>
      </c>
      <c r="D26" s="6">
        <v>12</v>
      </c>
      <c r="E26" s="27" t="s">
        <v>65</v>
      </c>
      <c r="F26" s="18"/>
      <c r="G26" s="7">
        <f t="shared" si="0"/>
        <v>0</v>
      </c>
    </row>
    <row r="27" spans="1:7" s="5" customFormat="1" x14ac:dyDescent="0.25">
      <c r="A27" s="25" t="s">
        <v>66</v>
      </c>
      <c r="B27" s="28" t="s">
        <v>67</v>
      </c>
      <c r="C27" s="27">
        <v>0.45</v>
      </c>
      <c r="D27" s="6">
        <v>12</v>
      </c>
      <c r="E27" s="27" t="s">
        <v>68</v>
      </c>
      <c r="F27" s="18"/>
      <c r="G27" s="7">
        <f t="shared" si="0"/>
        <v>0</v>
      </c>
    </row>
    <row r="28" spans="1:7" s="5" customFormat="1" x14ac:dyDescent="0.25">
      <c r="A28" s="25" t="s">
        <v>69</v>
      </c>
      <c r="B28" s="28" t="s">
        <v>70</v>
      </c>
      <c r="C28" s="27">
        <v>2.73</v>
      </c>
      <c r="D28" s="6">
        <v>12</v>
      </c>
      <c r="E28" s="27" t="s">
        <v>71</v>
      </c>
      <c r="F28" s="18"/>
      <c r="G28" s="7">
        <f t="shared" si="0"/>
        <v>0</v>
      </c>
    </row>
    <row r="29" spans="1:7" s="5" customFormat="1" x14ac:dyDescent="0.25">
      <c r="A29" s="20" t="s">
        <v>72</v>
      </c>
      <c r="B29" s="28" t="s">
        <v>73</v>
      </c>
      <c r="C29" s="27">
        <v>0.15</v>
      </c>
      <c r="D29" s="6">
        <v>12</v>
      </c>
      <c r="E29" s="27" t="s">
        <v>74</v>
      </c>
      <c r="F29" s="18"/>
      <c r="G29" s="7">
        <f t="shared" si="0"/>
        <v>0</v>
      </c>
    </row>
    <row r="30" spans="1:7" s="5" customFormat="1" x14ac:dyDescent="0.25">
      <c r="A30" s="25" t="s">
        <v>75</v>
      </c>
      <c r="B30" s="28" t="s">
        <v>76</v>
      </c>
      <c r="C30" s="27">
        <v>0.57999999999999996</v>
      </c>
      <c r="D30" s="6">
        <v>12</v>
      </c>
      <c r="E30" s="27" t="s">
        <v>77</v>
      </c>
      <c r="F30" s="18"/>
      <c r="G30" s="7">
        <f t="shared" si="0"/>
        <v>0</v>
      </c>
    </row>
    <row r="31" spans="1:7" s="5" customFormat="1" ht="15" customHeight="1" x14ac:dyDescent="0.25">
      <c r="A31" s="25" t="s">
        <v>78</v>
      </c>
      <c r="B31" s="28" t="s">
        <v>79</v>
      </c>
      <c r="C31" s="27">
        <v>6.34</v>
      </c>
      <c r="D31" s="6">
        <v>12</v>
      </c>
      <c r="E31" s="27" t="s">
        <v>80</v>
      </c>
      <c r="F31" s="18"/>
      <c r="G31" s="7">
        <f t="shared" si="0"/>
        <v>0</v>
      </c>
    </row>
    <row r="32" spans="1:7" s="9" customFormat="1" ht="25.15" customHeight="1" x14ac:dyDescent="0.25">
      <c r="A32" s="62" t="s">
        <v>7</v>
      </c>
      <c r="B32" s="63"/>
      <c r="C32" s="63"/>
      <c r="D32" s="63"/>
      <c r="E32" s="63"/>
      <c r="F32" s="64"/>
      <c r="G32" s="8">
        <f>SUM(G8:G31)</f>
        <v>0</v>
      </c>
    </row>
    <row r="33" spans="1:4" ht="33" customHeight="1" x14ac:dyDescent="0.25"/>
    <row r="34" spans="1:4" ht="33" customHeight="1" x14ac:dyDescent="0.25">
      <c r="B34" s="48" t="s">
        <v>96</v>
      </c>
      <c r="C34" s="49"/>
    </row>
    <row r="35" spans="1:4" x14ac:dyDescent="0.25">
      <c r="A35" s="23"/>
      <c r="B35" s="32" t="s">
        <v>81</v>
      </c>
      <c r="C35" s="32" t="s">
        <v>88</v>
      </c>
    </row>
    <row r="36" spans="1:4" ht="15" customHeight="1" x14ac:dyDescent="0.25">
      <c r="A36" s="23"/>
      <c r="B36" s="30" t="s">
        <v>82</v>
      </c>
      <c r="C36" s="36"/>
    </row>
    <row r="37" spans="1:4" ht="15" customHeight="1" x14ac:dyDescent="0.25">
      <c r="A37" s="23"/>
      <c r="B37" s="30" t="s">
        <v>83</v>
      </c>
      <c r="C37" s="36"/>
    </row>
    <row r="38" spans="1:4" ht="15" customHeight="1" x14ac:dyDescent="0.25">
      <c r="A38" s="23"/>
      <c r="B38" s="30" t="s">
        <v>84</v>
      </c>
      <c r="C38" s="36"/>
    </row>
    <row r="39" spans="1:4" ht="15" customHeight="1" x14ac:dyDescent="0.25">
      <c r="A39" s="23"/>
      <c r="B39" s="30" t="s">
        <v>85</v>
      </c>
      <c r="C39" s="36"/>
    </row>
    <row r="40" spans="1:4" ht="15" customHeight="1" x14ac:dyDescent="0.25">
      <c r="B40" s="30" t="s">
        <v>86</v>
      </c>
      <c r="C40" s="36"/>
    </row>
    <row r="41" spans="1:4" ht="15" customHeight="1" x14ac:dyDescent="0.25">
      <c r="B41" s="30" t="s">
        <v>87</v>
      </c>
      <c r="C41" s="37"/>
    </row>
    <row r="42" spans="1:4" ht="30.75" customHeight="1" x14ac:dyDescent="0.25">
      <c r="B42" s="33" t="s">
        <v>89</v>
      </c>
      <c r="C42" s="33" t="s">
        <v>90</v>
      </c>
      <c r="D42" s="31"/>
    </row>
    <row r="43" spans="1:4" ht="15" customHeight="1" x14ac:dyDescent="0.25">
      <c r="B43" s="30" t="s">
        <v>85</v>
      </c>
      <c r="C43" s="36"/>
    </row>
    <row r="44" spans="1:4" ht="15" customHeight="1" x14ac:dyDescent="0.25">
      <c r="B44" s="30" t="s">
        <v>91</v>
      </c>
      <c r="C44" s="36"/>
    </row>
    <row r="45" spans="1:4" ht="15" customHeight="1" x14ac:dyDescent="0.25">
      <c r="B45" s="30" t="s">
        <v>92</v>
      </c>
      <c r="C45" s="36"/>
    </row>
    <row r="46" spans="1:4" ht="15" customHeight="1" x14ac:dyDescent="0.25">
      <c r="B46" s="30" t="s">
        <v>93</v>
      </c>
      <c r="C46" s="36"/>
    </row>
    <row r="47" spans="1:4" ht="15" customHeight="1" x14ac:dyDescent="0.25">
      <c r="B47" s="34" t="s">
        <v>94</v>
      </c>
      <c r="C47" s="35" t="s">
        <v>95</v>
      </c>
    </row>
    <row r="48" spans="1:4" ht="33" customHeight="1" x14ac:dyDescent="0.25">
      <c r="B48" s="39"/>
      <c r="C48" s="38"/>
    </row>
    <row r="50" spans="2:5" ht="16.5" x14ac:dyDescent="0.25">
      <c r="B50" s="40" t="s">
        <v>97</v>
      </c>
      <c r="C50" s="41"/>
      <c r="D50" s="41"/>
      <c r="E50" s="41"/>
    </row>
    <row r="51" spans="2:5" ht="33" customHeight="1" x14ac:dyDescent="0.25"/>
    <row r="52" spans="2:5" ht="33" customHeight="1" x14ac:dyDescent="0.25"/>
    <row r="53" spans="2:5" ht="33" customHeight="1" x14ac:dyDescent="0.25"/>
    <row r="54" spans="2:5" ht="33" customHeight="1" x14ac:dyDescent="0.25"/>
    <row r="55" spans="2:5" ht="33" customHeight="1" x14ac:dyDescent="0.25"/>
    <row r="56" spans="2:5" ht="33" customHeight="1" x14ac:dyDescent="0.25"/>
    <row r="57" spans="2:5" ht="33" customHeight="1" x14ac:dyDescent="0.25"/>
    <row r="58" spans="2:5" ht="33" customHeight="1" x14ac:dyDescent="0.25"/>
    <row r="59" spans="2:5" ht="33" customHeight="1" x14ac:dyDescent="0.25"/>
    <row r="60" spans="2:5" ht="33" customHeight="1" x14ac:dyDescent="0.25"/>
    <row r="61" spans="2:5" ht="33" customHeight="1" x14ac:dyDescent="0.25"/>
    <row r="62" spans="2:5" ht="33" customHeight="1" x14ac:dyDescent="0.25"/>
    <row r="63" spans="2:5" ht="33" customHeight="1" x14ac:dyDescent="0.25"/>
    <row r="64" spans="2:5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</sheetData>
  <mergeCells count="10">
    <mergeCell ref="A2:G2"/>
    <mergeCell ref="B3:D3"/>
    <mergeCell ref="B4:D4"/>
    <mergeCell ref="A3:A4"/>
    <mergeCell ref="B34:C34"/>
    <mergeCell ref="E3:G3"/>
    <mergeCell ref="E4:G4"/>
    <mergeCell ref="A6:G6"/>
    <mergeCell ref="A5:G5"/>
    <mergeCell ref="A32:F32"/>
  </mergeCells>
  <phoneticPr fontId="3" type="noConversion"/>
  <pageMargins left="0.3" right="0.2" top="0.36" bottom="0.2" header="0.25" footer="0.25"/>
  <pageSetup scale="79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2026-02-26T15:29:55Z</dcterms:modified>
</cp:coreProperties>
</file>